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Nadlimitní zakázky\Rámcová dohoda na dodávku kameniva pro opravy a výspravu komunikací Kraje Vysočina\ZD\"/>
    </mc:Choice>
  </mc:AlternateContent>
  <bookViews>
    <workbookView xWindow="705" yWindow="975" windowWidth="19440" windowHeight="12045"/>
  </bookViews>
  <sheets>
    <sheet name="kamenivo" sheetId="1" r:id="rId1"/>
  </sheets>
  <calcPr calcId="152511"/>
</workbook>
</file>

<file path=xl/calcChain.xml><?xml version="1.0" encoding="utf-8"?>
<calcChain xmlns="http://schemas.openxmlformats.org/spreadsheetml/2006/main">
  <c r="G32" i="1" l="1"/>
  <c r="F32" i="1"/>
  <c r="E32" i="1"/>
  <c r="H28" i="1" l="1"/>
  <c r="H24" i="1"/>
  <c r="H20" i="1"/>
  <c r="H16" i="1"/>
  <c r="H12" i="1"/>
  <c r="H8" i="1"/>
  <c r="H4" i="1"/>
  <c r="C32" i="1"/>
</calcChain>
</file>

<file path=xl/sharedStrings.xml><?xml version="1.0" encoding="utf-8"?>
<sst xmlns="http://schemas.openxmlformats.org/spreadsheetml/2006/main" count="38" uniqueCount="24">
  <si>
    <t>4/8</t>
  </si>
  <si>
    <t>8/11</t>
  </si>
  <si>
    <t>místo plnění, popis a adresa</t>
  </si>
  <si>
    <t>část VZ</t>
  </si>
  <si>
    <t>skládka KSÚSV Havlíčkův Brod, Žižkova 1018, 581 03 Havlíčkův Brod 1</t>
  </si>
  <si>
    <t>skládka KSÚSV Jihlava, Kosovská 1122/16, 586 01 Jihlava 1</t>
  </si>
  <si>
    <t>2/4 nebo 2/5</t>
  </si>
  <si>
    <t>skládka KSÚSV Pelhřimov, Myslotínská 1887, 393 82 Pelhřimov</t>
  </si>
  <si>
    <t>skládka KSÚSV Náměšť nad Oslavou, Ocmanická 93, 675 71 Náměšť nad Oslavou</t>
  </si>
  <si>
    <t>skládka KSÚSV Žďár nad Sázavou, Jihlavská 841/1, 591 01 Žďár n. Sázavou</t>
  </si>
  <si>
    <t>Jihlava 2/4</t>
  </si>
  <si>
    <t>Pelhřimov 8/11</t>
  </si>
  <si>
    <t>Žďár nad Sázavou 4/8</t>
  </si>
  <si>
    <t>Náměšť nad Oslavou 2/4</t>
  </si>
  <si>
    <t>cena za jednu tunu včetně dopravy do stanoveného místa plnění v Kč bez DPH</t>
  </si>
  <si>
    <t>cena za jednu tunu bez dopravy (odběr) v Kč bez DPH</t>
  </si>
  <si>
    <t>nabídková cena v Kč bez DPH, která bude předmětem hodnocení</t>
  </si>
  <si>
    <t>adresa lomu, skládky apod.</t>
  </si>
  <si>
    <t>Havlíčkův Brod 2/4</t>
  </si>
  <si>
    <t>Jihlava 4/8</t>
  </si>
  <si>
    <t>Žďár nad Sázavou 2/4</t>
  </si>
  <si>
    <t xml:space="preserve">Příloha A1 Formulář s údaji pro hodnocení nabídek </t>
  </si>
  <si>
    <t>frakce kameniva a roční předpokládané množství v tunách</t>
  </si>
  <si>
    <r>
      <t xml:space="preserve">celkem všechny části </t>
    </r>
    <r>
      <rPr>
        <sz val="12"/>
        <color theme="1"/>
        <rFont val="Calibri"/>
        <family val="2"/>
        <charset val="238"/>
      </rPr>
      <t>[t] za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</si>
</sst>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49" fontId="0" fillId="0" borderId="0" xfId="0" applyNumberFormat="1" applyFont="1"/>
    <xf numFmtId="0" fontId="0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Border="1"/>
    <xf numFmtId="0" fontId="3" fillId="0" borderId="0" xfId="0" applyFont="1"/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right" vertical="center"/>
    </xf>
    <xf numFmtId="49" fontId="6" fillId="3" borderId="5" xfId="0" applyNumberFormat="1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3" fontId="3" fillId="3" borderId="6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center" vertical="center"/>
    </xf>
    <xf numFmtId="0" fontId="5" fillId="0" borderId="0" xfId="0" applyFont="1"/>
    <xf numFmtId="49" fontId="6" fillId="0" borderId="2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2" borderId="1" xfId="0" applyFont="1" applyFill="1" applyBorder="1"/>
    <xf numFmtId="49" fontId="6" fillId="0" borderId="2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5" fillId="0" borderId="1" xfId="0" applyFont="1" applyBorder="1"/>
    <xf numFmtId="164" fontId="10" fillId="4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55" zoomScaleNormal="55" workbookViewId="0">
      <pane ySplit="3" topLeftCell="A4" activePane="bottomLeft" state="frozen"/>
      <selection pane="bottomLeft" activeCell="C20" sqref="C20"/>
    </sheetView>
  </sheetViews>
  <sheetFormatPr defaultRowHeight="15.75" x14ac:dyDescent="0.25"/>
  <cols>
    <col min="1" max="1" width="9.140625" style="6"/>
    <col min="2" max="2" width="32.140625" style="6" customWidth="1"/>
    <col min="3" max="3" width="72.5703125" style="6" customWidth="1"/>
    <col min="4" max="4" width="49.28515625" style="6" customWidth="1"/>
    <col min="5" max="7" width="16.7109375" style="6" customWidth="1"/>
    <col min="8" max="8" width="34.7109375" style="6" customWidth="1"/>
  </cols>
  <sheetData>
    <row r="1" spans="1:8" ht="30" customHeight="1" x14ac:dyDescent="0.25">
      <c r="A1" s="22" t="s">
        <v>21</v>
      </c>
      <c r="H1"/>
    </row>
    <row r="2" spans="1:8" s="2" customFormat="1" ht="44.25" customHeight="1" x14ac:dyDescent="0.25">
      <c r="A2" s="46" t="s">
        <v>3</v>
      </c>
      <c r="B2" s="47"/>
      <c r="C2" s="19" t="s">
        <v>2</v>
      </c>
      <c r="D2" s="24" t="s">
        <v>17</v>
      </c>
      <c r="E2" s="50" t="s">
        <v>22</v>
      </c>
      <c r="F2" s="51"/>
      <c r="G2" s="51"/>
      <c r="H2" s="52" t="s">
        <v>16</v>
      </c>
    </row>
    <row r="3" spans="1:8" s="1" customFormat="1" ht="39" customHeight="1" x14ac:dyDescent="0.25">
      <c r="A3" s="15"/>
      <c r="B3" s="15"/>
      <c r="C3" s="16"/>
      <c r="D3" s="16"/>
      <c r="E3" s="17" t="s">
        <v>6</v>
      </c>
      <c r="F3" s="17" t="s">
        <v>0</v>
      </c>
      <c r="G3" s="17" t="s">
        <v>1</v>
      </c>
      <c r="H3" s="52"/>
    </row>
    <row r="4" spans="1:8" s="2" customFormat="1" ht="50.1" customHeight="1" x14ac:dyDescent="0.25">
      <c r="A4" s="18">
        <v>1</v>
      </c>
      <c r="B4" s="9" t="s">
        <v>18</v>
      </c>
      <c r="C4" s="10" t="s">
        <v>4</v>
      </c>
      <c r="D4" s="26"/>
      <c r="E4" s="8">
        <v>1200</v>
      </c>
      <c r="F4" s="8"/>
      <c r="G4" s="8"/>
      <c r="H4" s="41">
        <f>E4*E5</f>
        <v>0</v>
      </c>
    </row>
    <row r="5" spans="1:8" s="2" customFormat="1" ht="21.95" customHeight="1" x14ac:dyDescent="0.25">
      <c r="A5" s="34" t="s">
        <v>14</v>
      </c>
      <c r="B5" s="34"/>
      <c r="C5" s="34"/>
      <c r="D5" s="35"/>
      <c r="E5" s="33">
        <v>0</v>
      </c>
      <c r="F5" s="36"/>
      <c r="G5" s="36"/>
      <c r="H5" s="42"/>
    </row>
    <row r="6" spans="1:8" s="2" customFormat="1" ht="21.95" customHeight="1" x14ac:dyDescent="0.25">
      <c r="A6" s="25" t="s">
        <v>15</v>
      </c>
      <c r="B6" s="25"/>
      <c r="C6" s="25"/>
      <c r="D6" s="23"/>
      <c r="E6" s="32">
        <v>0</v>
      </c>
      <c r="F6" s="11"/>
      <c r="G6" s="11"/>
      <c r="H6" s="43"/>
    </row>
    <row r="7" spans="1:8" s="2" customFormat="1" ht="21.95" customHeight="1" x14ac:dyDescent="0.25">
      <c r="A7" s="12"/>
      <c r="B7" s="13"/>
      <c r="C7" s="13"/>
      <c r="D7" s="13"/>
      <c r="E7" s="14"/>
      <c r="F7" s="14"/>
      <c r="G7" s="14"/>
      <c r="H7" s="20"/>
    </row>
    <row r="8" spans="1:8" s="2" customFormat="1" ht="50.1" customHeight="1" x14ac:dyDescent="0.25">
      <c r="A8" s="40">
        <v>2</v>
      </c>
      <c r="B8" s="7" t="s">
        <v>10</v>
      </c>
      <c r="C8" s="10" t="s">
        <v>5</v>
      </c>
      <c r="D8" s="26"/>
      <c r="E8" s="8">
        <v>1000</v>
      </c>
      <c r="F8" s="8"/>
      <c r="G8" s="8"/>
      <c r="H8" s="41">
        <f>E8*E9</f>
        <v>0</v>
      </c>
    </row>
    <row r="9" spans="1:8" s="37" customFormat="1" ht="21.95" customHeight="1" x14ac:dyDescent="0.25">
      <c r="A9" s="48" t="s">
        <v>14</v>
      </c>
      <c r="B9" s="48"/>
      <c r="C9" s="48"/>
      <c r="D9" s="35"/>
      <c r="E9" s="33">
        <v>0</v>
      </c>
      <c r="F9" s="36"/>
      <c r="G9" s="36"/>
      <c r="H9" s="42"/>
    </row>
    <row r="10" spans="1:8" s="2" customFormat="1" ht="21.95" customHeight="1" x14ac:dyDescent="0.25">
      <c r="A10" s="49" t="s">
        <v>15</v>
      </c>
      <c r="B10" s="49"/>
      <c r="C10" s="49"/>
      <c r="D10" s="31"/>
      <c r="E10" s="32">
        <v>0</v>
      </c>
      <c r="F10" s="11"/>
      <c r="G10" s="11"/>
      <c r="H10" s="43"/>
    </row>
    <row r="11" spans="1:8" s="2" customFormat="1" ht="21.95" customHeight="1" x14ac:dyDescent="0.25">
      <c r="A11" s="12"/>
      <c r="B11" s="13"/>
      <c r="C11" s="13"/>
      <c r="D11" s="13"/>
      <c r="E11" s="14"/>
      <c r="F11" s="14"/>
      <c r="G11" s="14"/>
      <c r="H11" s="20"/>
    </row>
    <row r="12" spans="1:8" s="2" customFormat="1" ht="50.1" customHeight="1" x14ac:dyDescent="0.25">
      <c r="A12" s="40">
        <v>3</v>
      </c>
      <c r="B12" s="7" t="s">
        <v>19</v>
      </c>
      <c r="C12" s="10" t="s">
        <v>5</v>
      </c>
      <c r="D12" s="27"/>
      <c r="E12" s="8"/>
      <c r="F12" s="8">
        <v>1000</v>
      </c>
      <c r="G12" s="8"/>
      <c r="H12" s="41">
        <f>F12*F13</f>
        <v>0</v>
      </c>
    </row>
    <row r="13" spans="1:8" s="37" customFormat="1" ht="21.95" customHeight="1" x14ac:dyDescent="0.25">
      <c r="A13" s="48" t="s">
        <v>14</v>
      </c>
      <c r="B13" s="48"/>
      <c r="C13" s="48"/>
      <c r="D13" s="35"/>
      <c r="E13" s="36"/>
      <c r="F13" s="33">
        <v>0</v>
      </c>
      <c r="G13" s="36"/>
      <c r="H13" s="42"/>
    </row>
    <row r="14" spans="1:8" s="2" customFormat="1" ht="21.95" customHeight="1" x14ac:dyDescent="0.25">
      <c r="A14" s="49" t="s">
        <v>15</v>
      </c>
      <c r="B14" s="49"/>
      <c r="C14" s="49"/>
      <c r="D14" s="31"/>
      <c r="E14" s="11"/>
      <c r="F14" s="32">
        <v>0</v>
      </c>
      <c r="G14" s="11"/>
      <c r="H14" s="43"/>
    </row>
    <row r="15" spans="1:8" s="2" customFormat="1" ht="21.95" customHeight="1" x14ac:dyDescent="0.25">
      <c r="A15" s="12"/>
      <c r="B15" s="13"/>
      <c r="C15" s="13"/>
      <c r="D15" s="13"/>
      <c r="E15" s="14"/>
      <c r="F15" s="14"/>
      <c r="G15" s="14"/>
      <c r="H15" s="20"/>
    </row>
    <row r="16" spans="1:8" s="5" customFormat="1" ht="50.1" customHeight="1" x14ac:dyDescent="0.25">
      <c r="A16" s="40">
        <v>4</v>
      </c>
      <c r="B16" s="7" t="s">
        <v>11</v>
      </c>
      <c r="C16" s="3" t="s">
        <v>7</v>
      </c>
      <c r="D16" s="26"/>
      <c r="E16" s="8"/>
      <c r="F16" s="8"/>
      <c r="G16" s="8">
        <v>2000</v>
      </c>
      <c r="H16" s="41">
        <f>G16*G17</f>
        <v>0</v>
      </c>
    </row>
    <row r="17" spans="1:8" s="37" customFormat="1" ht="21.95" customHeight="1" x14ac:dyDescent="0.25">
      <c r="A17" s="53" t="s">
        <v>14</v>
      </c>
      <c r="B17" s="54"/>
      <c r="C17" s="55"/>
      <c r="D17" s="35"/>
      <c r="E17" s="36"/>
      <c r="F17" s="36"/>
      <c r="G17" s="33">
        <v>0</v>
      </c>
      <c r="H17" s="42"/>
    </row>
    <row r="18" spans="1:8" s="2" customFormat="1" ht="21.95" customHeight="1" x14ac:dyDescent="0.25">
      <c r="A18" s="56" t="s">
        <v>15</v>
      </c>
      <c r="B18" s="57"/>
      <c r="C18" s="58"/>
      <c r="D18" s="31"/>
      <c r="E18" s="11"/>
      <c r="F18" s="11"/>
      <c r="G18" s="32">
        <v>0</v>
      </c>
      <c r="H18" s="43"/>
    </row>
    <row r="19" spans="1:8" s="2" customFormat="1" ht="21.95" customHeight="1" x14ac:dyDescent="0.25">
      <c r="A19" s="12"/>
      <c r="B19" s="13"/>
      <c r="C19" s="13"/>
      <c r="D19" s="13"/>
      <c r="E19" s="14"/>
      <c r="F19" s="14"/>
      <c r="G19" s="14"/>
      <c r="H19" s="20"/>
    </row>
    <row r="20" spans="1:8" s="5" customFormat="1" ht="50.1" customHeight="1" x14ac:dyDescent="0.25">
      <c r="A20" s="40">
        <v>5</v>
      </c>
      <c r="B20" s="7" t="s">
        <v>13</v>
      </c>
      <c r="C20" s="28" t="s">
        <v>8</v>
      </c>
      <c r="D20" s="30"/>
      <c r="E20" s="8">
        <v>3000</v>
      </c>
      <c r="F20" s="8"/>
      <c r="G20" s="8"/>
      <c r="H20" s="41">
        <f>E20*E21</f>
        <v>0</v>
      </c>
    </row>
    <row r="21" spans="1:8" s="37" customFormat="1" ht="21.95" customHeight="1" x14ac:dyDescent="0.25">
      <c r="A21" s="48" t="s">
        <v>14</v>
      </c>
      <c r="B21" s="48"/>
      <c r="C21" s="53"/>
      <c r="D21" s="38"/>
      <c r="E21" s="33">
        <v>0</v>
      </c>
      <c r="F21" s="36"/>
      <c r="G21" s="36"/>
      <c r="H21" s="42"/>
    </row>
    <row r="22" spans="1:8" s="2" customFormat="1" ht="21.75" customHeight="1" x14ac:dyDescent="0.25">
      <c r="A22" s="49" t="s">
        <v>15</v>
      </c>
      <c r="B22" s="49"/>
      <c r="C22" s="59"/>
      <c r="D22" s="29"/>
      <c r="E22" s="32">
        <v>0</v>
      </c>
      <c r="F22" s="11"/>
      <c r="G22" s="11"/>
      <c r="H22" s="43"/>
    </row>
    <row r="23" spans="1:8" s="2" customFormat="1" ht="21.95" customHeight="1" x14ac:dyDescent="0.25">
      <c r="A23" s="12"/>
      <c r="B23" s="13"/>
      <c r="C23" s="13"/>
      <c r="D23" s="13"/>
      <c r="E23" s="14"/>
      <c r="F23" s="14"/>
      <c r="G23" s="14"/>
      <c r="H23" s="20"/>
    </row>
    <row r="24" spans="1:8" s="4" customFormat="1" ht="50.1" customHeight="1" x14ac:dyDescent="0.25">
      <c r="A24" s="40">
        <v>6</v>
      </c>
      <c r="B24" s="7" t="s">
        <v>20</v>
      </c>
      <c r="C24" s="10" t="s">
        <v>9</v>
      </c>
      <c r="D24" s="26"/>
      <c r="E24" s="8">
        <v>3500</v>
      </c>
      <c r="F24" s="8"/>
      <c r="G24" s="8"/>
      <c r="H24" s="41">
        <f>E24*E25</f>
        <v>0</v>
      </c>
    </row>
    <row r="25" spans="1:8" s="37" customFormat="1" ht="21.95" customHeight="1" x14ac:dyDescent="0.25">
      <c r="A25" s="48" t="s">
        <v>14</v>
      </c>
      <c r="B25" s="48"/>
      <c r="C25" s="48"/>
      <c r="D25" s="35"/>
      <c r="E25" s="33">
        <v>0</v>
      </c>
      <c r="F25" s="36"/>
      <c r="G25" s="36"/>
      <c r="H25" s="42"/>
    </row>
    <row r="26" spans="1:8" s="2" customFormat="1" ht="21.95" customHeight="1" x14ac:dyDescent="0.25">
      <c r="A26" s="49" t="s">
        <v>15</v>
      </c>
      <c r="B26" s="49"/>
      <c r="C26" s="49"/>
      <c r="D26" s="31"/>
      <c r="E26" s="32">
        <v>0</v>
      </c>
      <c r="F26" s="11"/>
      <c r="G26" s="11"/>
      <c r="H26" s="43"/>
    </row>
    <row r="27" spans="1:8" s="2" customFormat="1" ht="21.95" customHeight="1" x14ac:dyDescent="0.25">
      <c r="A27" s="12"/>
      <c r="B27" s="13"/>
      <c r="C27" s="13"/>
      <c r="D27" s="13"/>
      <c r="E27" s="14"/>
      <c r="F27" s="14"/>
      <c r="G27" s="14"/>
      <c r="H27" s="20"/>
    </row>
    <row r="28" spans="1:8" s="4" customFormat="1" ht="50.1" customHeight="1" x14ac:dyDescent="0.25">
      <c r="A28" s="40">
        <v>7</v>
      </c>
      <c r="B28" s="7" t="s">
        <v>12</v>
      </c>
      <c r="C28" s="10" t="s">
        <v>9</v>
      </c>
      <c r="D28" s="27"/>
      <c r="E28" s="8"/>
      <c r="F28" s="8">
        <v>1000</v>
      </c>
      <c r="G28" s="8"/>
      <c r="H28" s="41">
        <f>F28*F29</f>
        <v>0</v>
      </c>
    </row>
    <row r="29" spans="1:8" s="37" customFormat="1" ht="21.95" customHeight="1" x14ac:dyDescent="0.25">
      <c r="A29" s="48" t="s">
        <v>14</v>
      </c>
      <c r="B29" s="48"/>
      <c r="C29" s="48"/>
      <c r="D29" s="35"/>
      <c r="E29" s="36"/>
      <c r="F29" s="33">
        <v>0</v>
      </c>
      <c r="G29" s="36"/>
      <c r="H29" s="42"/>
    </row>
    <row r="30" spans="1:8" s="2" customFormat="1" ht="21.95" customHeight="1" x14ac:dyDescent="0.25">
      <c r="A30" s="49" t="s">
        <v>15</v>
      </c>
      <c r="B30" s="49"/>
      <c r="C30" s="49"/>
      <c r="D30" s="31"/>
      <c r="E30" s="11"/>
      <c r="F30" s="32">
        <v>0</v>
      </c>
      <c r="G30" s="11"/>
      <c r="H30" s="43"/>
    </row>
    <row r="31" spans="1:8" s="2" customFormat="1" ht="21.95" customHeight="1" x14ac:dyDescent="0.25">
      <c r="A31" s="12"/>
      <c r="B31" s="13"/>
      <c r="C31" s="13"/>
      <c r="D31" s="13"/>
      <c r="E31" s="14"/>
      <c r="F31" s="14"/>
      <c r="G31" s="14"/>
      <c r="H31" s="20"/>
    </row>
    <row r="32" spans="1:8" ht="35.25" customHeight="1" x14ac:dyDescent="0.25">
      <c r="A32" s="44" t="s">
        <v>23</v>
      </c>
      <c r="B32" s="45"/>
      <c r="C32" s="21">
        <f>SUM(E32:G32)</f>
        <v>12700</v>
      </c>
      <c r="D32" s="21"/>
      <c r="E32" s="21">
        <f>E4+E8+E20+E24</f>
        <v>8700</v>
      </c>
      <c r="F32" s="21">
        <f>F12+F28</f>
        <v>2000</v>
      </c>
      <c r="G32" s="21">
        <f>G16</f>
        <v>2000</v>
      </c>
      <c r="H32" s="39"/>
    </row>
  </sheetData>
  <mergeCells count="23">
    <mergeCell ref="A21:C21"/>
    <mergeCell ref="A22:C22"/>
    <mergeCell ref="A25:C25"/>
    <mergeCell ref="A26:C26"/>
    <mergeCell ref="H28:H30"/>
    <mergeCell ref="A29:C29"/>
    <mergeCell ref="A30:C30"/>
    <mergeCell ref="H12:H14"/>
    <mergeCell ref="H16:H18"/>
    <mergeCell ref="H24:H26"/>
    <mergeCell ref="A32:B32"/>
    <mergeCell ref="A2:B2"/>
    <mergeCell ref="A9:C9"/>
    <mergeCell ref="A10:C10"/>
    <mergeCell ref="A13:C13"/>
    <mergeCell ref="A14:C14"/>
    <mergeCell ref="E2:G2"/>
    <mergeCell ref="H2:H3"/>
    <mergeCell ref="H4:H6"/>
    <mergeCell ref="H8:H10"/>
    <mergeCell ref="A17:C17"/>
    <mergeCell ref="A18:C18"/>
    <mergeCell ref="H20:H22"/>
  </mergeCells>
  <phoneticPr fontId="1" type="noConversion"/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kamenivo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dusatko</dc:creator>
  <cp:lastModifiedBy>Baranovič Dušan</cp:lastModifiedBy>
  <cp:lastPrinted>2019-02-01T08:41:25Z</cp:lastPrinted>
  <dcterms:created xsi:type="dcterms:W3CDTF">2013-06-28T07:48:07Z</dcterms:created>
  <dcterms:modified xsi:type="dcterms:W3CDTF">2019-02-07T08:46:01Z</dcterms:modified>
</cp:coreProperties>
</file>